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15480" windowHeight="11250"/>
  </bookViews>
  <sheets>
    <sheet name="Прайс-лист 03.02.2016" sheetId="1" r:id="rId1"/>
  </sheets>
  <definedNames>
    <definedName name="_xlnm.Print_Area" localSheetId="0">'Прайс-лист 03.02.2016'!$A$1:$I$46</definedName>
  </definedNames>
  <calcPr calcId="152511" refMode="R1C1"/>
</workbook>
</file>

<file path=xl/calcChain.xml><?xml version="1.0" encoding="utf-8"?>
<calcChain xmlns="http://schemas.openxmlformats.org/spreadsheetml/2006/main">
  <c r="I23" i="1"/>
  <c r="I20"/>
  <c r="I27"/>
  <c r="I19"/>
  <c r="I26"/>
  <c r="I21"/>
  <c r="I22"/>
  <c r="I24"/>
  <c r="I18"/>
  <c r="I25"/>
</calcChain>
</file>

<file path=xl/sharedStrings.xml><?xml version="1.0" encoding="utf-8"?>
<sst xmlns="http://schemas.openxmlformats.org/spreadsheetml/2006/main" count="92" uniqueCount="59">
  <si>
    <t xml:space="preserve">  Панель</t>
  </si>
  <si>
    <t>Цена за 1 п/м, руб., в т.ч. НДС</t>
  </si>
  <si>
    <t>5 мм</t>
  </si>
  <si>
    <t>4 мм</t>
  </si>
  <si>
    <t>1030 х 2500</t>
  </si>
  <si>
    <t>1530 х 2500</t>
  </si>
  <si>
    <t>2030 х 2500</t>
  </si>
  <si>
    <t>2430 х 2500</t>
  </si>
  <si>
    <t>ПРАЙС-ЛИСТ (цены со склада в Екатеринбурге)</t>
  </si>
  <si>
    <r>
      <t xml:space="preserve">АЛЬФА </t>
    </r>
    <r>
      <rPr>
        <sz val="22"/>
        <color indexed="17"/>
        <rFont val="Segoe UI"/>
        <family val="2"/>
        <charset val="204"/>
      </rPr>
      <t>ОГРАЖДЕНИЯ</t>
    </r>
  </si>
  <si>
    <t>www.alfa-zabor.ru</t>
  </si>
  <si>
    <t>СПЕЦПРЕДЛОЖЕНИЕ!</t>
  </si>
  <si>
    <t>2030 х 3000</t>
  </si>
  <si>
    <t xml:space="preserve">      ПОД ЗАКАЗ</t>
  </si>
  <si>
    <t>1730 х 3000</t>
  </si>
  <si>
    <t xml:space="preserve">Диаметр прутка </t>
  </si>
  <si>
    <t>Цена за штуку, руб.,
в т.ч. НДС</t>
  </si>
  <si>
    <t xml:space="preserve"> Кол-во V-обр.
изгибов
панели, шт.</t>
  </si>
  <si>
    <t>Длина столба, мм</t>
  </si>
  <si>
    <t>620014, г.Екатеринбург, ул.Антона Валека, 13, оф. 307</t>
  </si>
  <si>
    <t xml:space="preserve">Цвет RAL 6005 (зеленый), RAL 7040 (серый) </t>
  </si>
  <si>
    <t>Высота х ширина,
мм</t>
  </si>
  <si>
    <t>3060 х 2500</t>
  </si>
  <si>
    <t>Входные группы</t>
  </si>
  <si>
    <t>Наименование</t>
  </si>
  <si>
    <t>Высота, мм</t>
  </si>
  <si>
    <t>Ширина, мм</t>
  </si>
  <si>
    <t>Цена</t>
  </si>
  <si>
    <t>Калитка</t>
  </si>
  <si>
    <t>Ворота</t>
  </si>
  <si>
    <t>Тип</t>
  </si>
  <si>
    <t>Одностворчатая</t>
  </si>
  <si>
    <t>Распашные</t>
  </si>
  <si>
    <t>Стоимость ограждения со столбами под бетонирование*</t>
  </si>
  <si>
    <t>Панель, диаметр прутка</t>
  </si>
  <si>
    <t>Панели, столбы (!) и крепеж изготовлены из оцинкованного металла с полимерным покрытием</t>
  </si>
  <si>
    <t>Гарантия на покрытие 10 лет, срок службы не менее 50 лет</t>
  </si>
  <si>
    <t>Сделано в России</t>
  </si>
  <si>
    <t>9 стадий подготовки поверхности, уникальное производство</t>
  </si>
  <si>
    <t xml:space="preserve">                 В наличии на складе </t>
  </si>
  <si>
    <t>Ячейка</t>
  </si>
  <si>
    <t>55х200 мм</t>
  </si>
  <si>
    <t>50х200 мм</t>
  </si>
  <si>
    <t>3,5 мм</t>
  </si>
  <si>
    <t>тел.: (343) 311-30-90, 328-25-48, факс: (343) 311-30-90</t>
  </si>
  <si>
    <r>
      <t xml:space="preserve">e-mail: </t>
    </r>
    <r>
      <rPr>
        <sz val="9"/>
        <color indexed="48"/>
        <rFont val="Tahoma"/>
        <family val="2"/>
        <charset val="204"/>
      </rPr>
      <t>sales@alfa-zabor.ru</t>
    </r>
  </si>
  <si>
    <t>1730 х 3000 !!!</t>
  </si>
  <si>
    <t>2030 х 3000 !!!</t>
  </si>
  <si>
    <t>2030 х 2500 !!!</t>
  </si>
  <si>
    <t>действителен с 03 февраля 2016 г.</t>
  </si>
  <si>
    <r>
      <rPr>
        <b/>
        <sz val="9"/>
        <rFont val="Tahoma"/>
        <family val="2"/>
        <charset val="204"/>
      </rPr>
      <t xml:space="preserve">Комплект ворот включает в себя: </t>
    </r>
    <r>
      <rPr>
        <sz val="9"/>
        <rFont val="Tahoma"/>
        <family val="2"/>
        <charset val="204"/>
      </rPr>
      <t>две створки, два опорных столба, петли, угол открывания 130 гр., притворная планка для навесного замка, 1 ригель.</t>
    </r>
  </si>
  <si>
    <t xml:space="preserve">Высота ограждения от уровня земли, м. </t>
  </si>
  <si>
    <r>
      <t xml:space="preserve">Столб под бетонирование </t>
    </r>
    <r>
      <rPr>
        <b/>
        <sz val="8"/>
        <rFont val="Tahoma"/>
        <family val="2"/>
        <charset val="204"/>
      </rPr>
      <t>62х55мм</t>
    </r>
    <r>
      <rPr>
        <sz val="8"/>
        <rFont val="Tahoma"/>
        <family val="2"/>
        <charset val="204"/>
      </rPr>
      <t xml:space="preserve"> (включая крепеж и заглушку) </t>
    </r>
    <r>
      <rPr>
        <b/>
        <sz val="8"/>
        <rFont val="Tahoma"/>
        <family val="2"/>
        <charset val="204"/>
      </rPr>
      <t>Zn (цинк)</t>
    </r>
    <r>
      <rPr>
        <sz val="8"/>
        <rFont val="Tahoma"/>
        <family val="2"/>
        <charset val="204"/>
      </rPr>
      <t xml:space="preserve"> + порошково-полимерное покрытие</t>
    </r>
  </si>
  <si>
    <t>возможно изготовление ворот и калиток другой высоты и ширины!</t>
  </si>
  <si>
    <r>
      <rPr>
        <b/>
        <sz val="9"/>
        <rFont val="Tahoma"/>
        <family val="2"/>
        <charset val="204"/>
      </rPr>
      <t>Комплект калитки включает в себя:</t>
    </r>
    <r>
      <rPr>
        <sz val="9"/>
        <rFont val="Tahoma"/>
        <family val="2"/>
        <charset val="204"/>
      </rPr>
      <t xml:space="preserve"> створка, два опорных столба, петли, угол открывания 130 гр., замок с ручкой, притворная планка.</t>
    </r>
  </si>
  <si>
    <t>*В наличии имеются столбы с фланцами для крепление на готовое основание (бетонные полы, ленточный фундамент и пр.).</t>
  </si>
  <si>
    <t>Срок изготовления продукции, размещенной под заказ: 2-3 недели!</t>
  </si>
  <si>
    <t>профессиональная защита периметра</t>
  </si>
  <si>
    <t>1. Ограждение может быть изготовлено под заказ в любом цвете по каталогу RAL. Стандартные цвета RAL № 6005 (зеленый), 5005 (синий), 7040 (серый), 3020 (красный), 9016 (белый), 8017 (коричневый), 9005 (черный), 1014 (бежевый).
2. Доступные размеры ячейки у панели 55х200 мм; 50х200 мм; 50х150 мм; 50х100 мм; 50х50 мм.
3. Ограждение может быть выполнено в цинке без полимерной покраски.
4. Столбы ограждения могут быть выполнены в профиле 60х40 мм; 60х60 мм; 62х55 мм; 60х80 мм; 80х80 мм; 100х100 мм.
5. Ограждение может быть укомплектовано спиральным или ленточным барьером безопасности типа "Егоза", колючей проволокой на L или     Y-образных кронштейнах.</t>
  </si>
</sst>
</file>

<file path=xl/styles.xml><?xml version="1.0" encoding="utf-8"?>
<styleSheet xmlns="http://schemas.openxmlformats.org/spreadsheetml/2006/main">
  <numFmts count="1">
    <numFmt numFmtId="164" formatCode="0.0"/>
  </numFmts>
  <fonts count="30">
    <font>
      <sz val="10"/>
      <name val="Arial Cyr"/>
      <charset val="204"/>
    </font>
    <font>
      <sz val="8"/>
      <name val="Arial Cyr"/>
      <charset val="204"/>
    </font>
    <font>
      <u/>
      <sz val="10"/>
      <color indexed="12"/>
      <name val="Arial Cyr"/>
      <charset val="204"/>
    </font>
    <font>
      <sz val="10"/>
      <name val="Tahoma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7"/>
      <name val="Tahoma"/>
      <family val="2"/>
      <charset val="204"/>
    </font>
    <font>
      <sz val="12"/>
      <name val="Tahoma"/>
      <family val="2"/>
      <charset val="204"/>
    </font>
    <font>
      <b/>
      <sz val="10"/>
      <name val="Tahoma"/>
      <family val="2"/>
      <charset val="204"/>
    </font>
    <font>
      <sz val="8"/>
      <name val="Tahoma"/>
      <family val="2"/>
      <charset val="204"/>
    </font>
    <font>
      <sz val="20"/>
      <name val="Tahoma"/>
      <family val="2"/>
      <charset val="204"/>
    </font>
    <font>
      <sz val="18"/>
      <name val="Tahoma"/>
      <family val="2"/>
      <charset val="204"/>
    </font>
    <font>
      <sz val="22"/>
      <color indexed="17"/>
      <name val="Segoe UI"/>
      <family val="2"/>
      <charset val="204"/>
    </font>
    <font>
      <i/>
      <sz val="9"/>
      <name val="Tahoma"/>
      <family val="2"/>
      <charset val="204"/>
    </font>
    <font>
      <sz val="9"/>
      <color indexed="48"/>
      <name val="Tahoma"/>
      <family val="2"/>
      <charset val="204"/>
    </font>
    <font>
      <b/>
      <sz val="8"/>
      <name val="Tahoma"/>
      <family val="2"/>
      <charset val="204"/>
    </font>
    <font>
      <u/>
      <sz val="10"/>
      <color indexed="12"/>
      <name val="Tahoma"/>
      <family val="2"/>
      <charset val="204"/>
    </font>
    <font>
      <b/>
      <sz val="10"/>
      <color indexed="23"/>
      <name val="Tahoma"/>
      <family val="2"/>
      <charset val="204"/>
    </font>
    <font>
      <sz val="22"/>
      <color indexed="23"/>
      <name val="Segoe UI"/>
      <family val="2"/>
      <charset val="204"/>
    </font>
    <font>
      <sz val="11"/>
      <color indexed="55"/>
      <name val="Segoe UI"/>
      <family val="2"/>
      <charset val="204"/>
    </font>
    <font>
      <b/>
      <sz val="10"/>
      <color indexed="53"/>
      <name val="Tahoma"/>
      <family val="2"/>
      <charset val="204"/>
    </font>
    <font>
      <b/>
      <sz val="10"/>
      <color indexed="9"/>
      <name val="Tahoma"/>
      <family val="2"/>
      <charset val="204"/>
    </font>
    <font>
      <b/>
      <sz val="9"/>
      <color indexed="60"/>
      <name val="Tahoma"/>
      <family val="2"/>
      <charset val="204"/>
    </font>
    <font>
      <sz val="20"/>
      <color indexed="53"/>
      <name val="Tahoma"/>
      <family val="2"/>
      <charset val="204"/>
    </font>
    <font>
      <sz val="10"/>
      <color indexed="53"/>
      <name val="Tahoma"/>
      <family val="2"/>
      <charset val="204"/>
    </font>
    <font>
      <b/>
      <sz val="16"/>
      <color indexed="53"/>
      <name val="Tahoma"/>
      <family val="2"/>
      <charset val="204"/>
    </font>
    <font>
      <sz val="12"/>
      <color indexed="23"/>
      <name val="Tahoma"/>
      <family val="2"/>
      <charset val="204"/>
    </font>
    <font>
      <b/>
      <sz val="10"/>
      <color indexed="60"/>
      <name val="Tahoma"/>
      <family val="2"/>
      <charset val="204"/>
    </font>
    <font>
      <sz val="12"/>
      <color indexed="53"/>
      <name val="Tahoma"/>
      <family val="2"/>
      <charset val="204"/>
    </font>
    <font>
      <b/>
      <sz val="9"/>
      <color indexed="53"/>
      <name val="Tahoma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7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0" fontId="3" fillId="0" borderId="0" xfId="0" applyFont="1"/>
    <xf numFmtId="0" fontId="5" fillId="0" borderId="0" xfId="0" applyFont="1"/>
    <xf numFmtId="0" fontId="6" fillId="0" borderId="0" xfId="0" applyFont="1" applyAlignment="1">
      <alignment vertical="top" wrapText="1"/>
    </xf>
    <xf numFmtId="0" fontId="7" fillId="0" borderId="0" xfId="0" applyFont="1"/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" vertical="center" wrapText="1"/>
    </xf>
    <xf numFmtId="3" fontId="8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right" vertical="top" wrapText="1"/>
    </xf>
    <xf numFmtId="0" fontId="2" fillId="0" borderId="0" xfId="1" applyAlignment="1" applyProtection="1">
      <alignment horizontal="right" vertical="top" wrapText="1"/>
    </xf>
    <xf numFmtId="0" fontId="1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3" fontId="3" fillId="0" borderId="1" xfId="0" applyNumberFormat="1" applyFont="1" applyFill="1" applyBorder="1" applyAlignment="1">
      <alignment horizontal="center" vertical="center"/>
    </xf>
    <xf numFmtId="2" fontId="8" fillId="0" borderId="1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 vertical="center"/>
    </xf>
    <xf numFmtId="0" fontId="19" fillId="0" borderId="0" xfId="0" applyFont="1" applyAlignment="1"/>
    <xf numFmtId="0" fontId="5" fillId="2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3" fontId="20" fillId="0" borderId="1" xfId="0" applyNumberFormat="1" applyFont="1" applyBorder="1" applyAlignment="1">
      <alignment horizontal="center" vertical="center" wrapText="1"/>
    </xf>
    <xf numFmtId="0" fontId="7" fillId="0" borderId="0" xfId="0" applyFont="1" applyBorder="1"/>
    <xf numFmtId="1" fontId="5" fillId="2" borderId="1" xfId="0" applyNumberFormat="1" applyFont="1" applyFill="1" applyBorder="1" applyAlignment="1">
      <alignment horizontal="center" vertical="center" wrapText="1"/>
    </xf>
    <xf numFmtId="3" fontId="8" fillId="3" borderId="0" xfId="0" applyNumberFormat="1" applyFont="1" applyFill="1" applyBorder="1" applyAlignment="1">
      <alignment horizontal="center" vertical="center" wrapText="1"/>
    </xf>
    <xf numFmtId="3" fontId="20" fillId="3" borderId="0" xfId="0" applyNumberFormat="1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 wrapText="1"/>
    </xf>
    <xf numFmtId="3" fontId="3" fillId="3" borderId="1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 wrapText="1"/>
    </xf>
    <xf numFmtId="0" fontId="7" fillId="3" borderId="0" xfId="0" applyFont="1" applyFill="1"/>
    <xf numFmtId="1" fontId="5" fillId="3" borderId="0" xfId="0" applyNumberFormat="1" applyFont="1" applyFill="1" applyBorder="1" applyAlignment="1">
      <alignment horizontal="center" vertical="center" wrapText="1"/>
    </xf>
    <xf numFmtId="2" fontId="8" fillId="3" borderId="0" xfId="0" applyNumberFormat="1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3" fontId="8" fillId="3" borderId="1" xfId="0" applyNumberFormat="1" applyFont="1" applyFill="1" applyBorder="1" applyAlignment="1">
      <alignment horizontal="center" vertical="center" wrapText="1"/>
    </xf>
    <xf numFmtId="0" fontId="21" fillId="3" borderId="0" xfId="0" applyFont="1" applyFill="1" applyBorder="1" applyAlignment="1"/>
    <xf numFmtId="0" fontId="7" fillId="0" borderId="2" xfId="0" applyFont="1" applyBorder="1"/>
    <xf numFmtId="2" fontId="8" fillId="3" borderId="1" xfId="0" applyNumberFormat="1" applyFont="1" applyFill="1" applyBorder="1" applyAlignment="1">
      <alignment horizontal="center" vertical="center"/>
    </xf>
    <xf numFmtId="3" fontId="20" fillId="3" borderId="1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vertical="center"/>
    </xf>
    <xf numFmtId="0" fontId="5" fillId="0" borderId="1" xfId="0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3" fontId="20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/>
    <xf numFmtId="2" fontId="8" fillId="2" borderId="1" xfId="0" applyNumberFormat="1" applyFont="1" applyFill="1" applyBorder="1" applyAlignment="1">
      <alignment horizontal="center" vertical="center"/>
    </xf>
    <xf numFmtId="3" fontId="8" fillId="2" borderId="1" xfId="0" applyNumberFormat="1" applyFont="1" applyFill="1" applyBorder="1" applyAlignment="1">
      <alignment horizontal="center" vertical="center" wrapText="1"/>
    </xf>
    <xf numFmtId="3" fontId="20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4" fillId="0" borderId="0" xfId="0" applyFont="1" applyBorder="1" applyAlignment="1">
      <alignment vertical="center"/>
    </xf>
    <xf numFmtId="0" fontId="19" fillId="0" borderId="0" xfId="0" applyFont="1" applyAlignment="1">
      <alignment horizontal="center"/>
    </xf>
    <xf numFmtId="0" fontId="9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23" fillId="0" borderId="0" xfId="0" applyFont="1" applyAlignment="1">
      <alignment horizontal="right" vertical="center"/>
    </xf>
    <xf numFmtId="0" fontId="11" fillId="0" borderId="0" xfId="0" applyFont="1" applyAlignment="1">
      <alignment horizontal="left" vertical="top" wrapText="1"/>
    </xf>
    <xf numFmtId="0" fontId="20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25" fillId="0" borderId="0" xfId="0" applyFont="1" applyAlignment="1">
      <alignment horizontal="right" vertical="center"/>
    </xf>
    <xf numFmtId="1" fontId="13" fillId="3" borderId="3" xfId="0" applyNumberFormat="1" applyFont="1" applyFill="1" applyBorder="1" applyAlignment="1">
      <alignment horizontal="left" vertical="top" wrapText="1"/>
    </xf>
    <xf numFmtId="0" fontId="21" fillId="4" borderId="5" xfId="0" applyFont="1" applyFill="1" applyBorder="1" applyAlignment="1">
      <alignment horizontal="center" vertical="center"/>
    </xf>
    <xf numFmtId="0" fontId="21" fillId="4" borderId="6" xfId="0" applyFont="1" applyFill="1" applyBorder="1" applyAlignment="1">
      <alignment horizontal="center" vertical="center"/>
    </xf>
    <xf numFmtId="0" fontId="21" fillId="4" borderId="4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/>
    </xf>
    <xf numFmtId="0" fontId="4" fillId="0" borderId="0" xfId="0" applyFont="1" applyAlignment="1">
      <alignment horizontal="right" wrapText="1"/>
    </xf>
    <xf numFmtId="0" fontId="26" fillId="0" borderId="0" xfId="0" applyFont="1" applyAlignment="1">
      <alignment horizontal="right" vertical="center" wrapText="1"/>
    </xf>
    <xf numFmtId="0" fontId="18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top" wrapText="1"/>
    </xf>
    <xf numFmtId="0" fontId="6" fillId="0" borderId="0" xfId="0" applyFont="1" applyAlignment="1">
      <alignment horizontal="center" vertical="top" wrapText="1"/>
    </xf>
    <xf numFmtId="0" fontId="16" fillId="0" borderId="0" xfId="1" applyFont="1" applyAlignment="1" applyProtection="1">
      <alignment horizontal="right" vertical="top" wrapText="1"/>
    </xf>
    <xf numFmtId="0" fontId="6" fillId="0" borderId="0" xfId="0" applyFont="1" applyAlignment="1">
      <alignment horizontal="right" vertical="top" wrapText="1"/>
    </xf>
    <xf numFmtId="0" fontId="5" fillId="0" borderId="0" xfId="0" applyFont="1" applyAlignment="1">
      <alignment horizontal="right" vertical="center" wrapText="1"/>
    </xf>
    <xf numFmtId="0" fontId="27" fillId="0" borderId="0" xfId="0" applyFont="1" applyAlignment="1">
      <alignment horizontal="left" vertical="center" wrapText="1"/>
    </xf>
    <xf numFmtId="0" fontId="10" fillId="0" borderId="0" xfId="0" applyFont="1" applyAlignment="1">
      <alignment horizontal="center" vertical="center"/>
    </xf>
    <xf numFmtId="0" fontId="21" fillId="0" borderId="0" xfId="0" applyFont="1" applyFill="1" applyBorder="1" applyAlignment="1">
      <alignment horizontal="center"/>
    </xf>
    <xf numFmtId="0" fontId="28" fillId="0" borderId="0" xfId="0" applyFont="1" applyAlignment="1">
      <alignment horizontal="right" vertical="center" wrapText="1"/>
    </xf>
    <xf numFmtId="0" fontId="21" fillId="0" borderId="4" xfId="0" applyFont="1" applyFill="1" applyBorder="1" applyAlignment="1">
      <alignment horizontal="center"/>
    </xf>
    <xf numFmtId="0" fontId="23" fillId="3" borderId="0" xfId="0" applyFont="1" applyFill="1" applyAlignment="1">
      <alignment horizontal="center" vertical="center"/>
    </xf>
    <xf numFmtId="1" fontId="5" fillId="3" borderId="3" xfId="0" applyNumberFormat="1" applyFont="1" applyFill="1" applyBorder="1" applyAlignment="1">
      <alignment horizontal="left" vertical="center" wrapText="1"/>
    </xf>
    <xf numFmtId="1" fontId="5" fillId="3" borderId="0" xfId="0" applyNumberFormat="1" applyFont="1" applyFill="1" applyBorder="1" applyAlignment="1">
      <alignment horizontal="left" vertical="center" wrapText="1"/>
    </xf>
    <xf numFmtId="1" fontId="29" fillId="0" borderId="1" xfId="0" applyNumberFormat="1" applyFont="1" applyFill="1" applyBorder="1" applyAlignment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438150</xdr:colOff>
      <xdr:row>5</xdr:row>
      <xdr:rowOff>123825</xdr:rowOff>
    </xdr:from>
    <xdr:to>
      <xdr:col>8</xdr:col>
      <xdr:colOff>981075</xdr:colOff>
      <xdr:row>8</xdr:row>
      <xdr:rowOff>180975</xdr:rowOff>
    </xdr:to>
    <xdr:pic>
      <xdr:nvPicPr>
        <xdr:cNvPr id="1025" name="Рисунок 6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6696075" y="1009650"/>
          <a:ext cx="1257300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28575</xdr:colOff>
      <xdr:row>28</xdr:row>
      <xdr:rowOff>219075</xdr:rowOff>
    </xdr:from>
    <xdr:to>
      <xdr:col>8</xdr:col>
      <xdr:colOff>466725</xdr:colOff>
      <xdr:row>32</xdr:row>
      <xdr:rowOff>66675</xdr:rowOff>
    </xdr:to>
    <xdr:pic>
      <xdr:nvPicPr>
        <xdr:cNvPr id="1026" name="Picture 79" descr="калитки copy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6286500" y="8124825"/>
          <a:ext cx="1152525" cy="9906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0</xdr:colOff>
      <xdr:row>33</xdr:row>
      <xdr:rowOff>19050</xdr:rowOff>
    </xdr:from>
    <xdr:to>
      <xdr:col>8</xdr:col>
      <xdr:colOff>514350</xdr:colOff>
      <xdr:row>36</xdr:row>
      <xdr:rowOff>76200</xdr:rowOff>
    </xdr:to>
    <xdr:pic>
      <xdr:nvPicPr>
        <xdr:cNvPr id="1027" name="Picture 78" descr="Ворота copy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6257925" y="9353550"/>
          <a:ext cx="1228725" cy="914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lfa-zabor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H46"/>
  <sheetViews>
    <sheetView showGridLines="0" tabSelected="1" zoomScaleSheetLayoutView="100" workbookViewId="0">
      <selection activeCell="D8" sqref="D8"/>
    </sheetView>
  </sheetViews>
  <sheetFormatPr defaultRowHeight="12.75"/>
  <cols>
    <col min="1" max="1" width="15.5703125" style="1" customWidth="1"/>
    <col min="2" max="2" width="14.5703125" style="1" customWidth="1"/>
    <col min="3" max="3" width="13.85546875" style="1" customWidth="1"/>
    <col min="4" max="5" width="13.42578125" style="1" customWidth="1"/>
    <col min="6" max="6" width="12.28515625" style="1" customWidth="1"/>
    <col min="7" max="8" width="10.7109375" style="1" customWidth="1"/>
    <col min="9" max="9" width="15.140625" style="1" customWidth="1"/>
    <col min="10" max="10" width="0" style="1" hidden="1" customWidth="1"/>
    <col min="11" max="11" width="9.140625" style="1" hidden="1" customWidth="1"/>
    <col min="12" max="12" width="0.140625" style="1" hidden="1" customWidth="1"/>
    <col min="13" max="13" width="9.140625" style="1" hidden="1" customWidth="1"/>
    <col min="14" max="14" width="0.140625" style="1" customWidth="1"/>
    <col min="15" max="15" width="1.42578125" style="1" customWidth="1"/>
    <col min="16" max="16384" width="9.140625" style="1"/>
  </cols>
  <sheetData>
    <row r="1" spans="1:15" ht="12.75" customHeight="1">
      <c r="A1" s="73" t="s">
        <v>9</v>
      </c>
      <c r="B1" s="73"/>
      <c r="C1" s="73"/>
      <c r="D1" s="71"/>
      <c r="E1" s="71"/>
      <c r="F1" s="71"/>
      <c r="G1" s="71"/>
      <c r="H1" s="71"/>
      <c r="I1" s="71"/>
      <c r="J1" s="71"/>
      <c r="K1" s="71"/>
    </row>
    <row r="2" spans="1:15" ht="12.75" customHeight="1">
      <c r="A2" s="73"/>
      <c r="B2" s="73"/>
      <c r="C2" s="73"/>
      <c r="D2" s="19"/>
      <c r="E2" s="19"/>
      <c r="F2" s="78" t="s">
        <v>19</v>
      </c>
      <c r="G2" s="78"/>
      <c r="H2" s="78"/>
      <c r="I2" s="78"/>
      <c r="J2" s="2"/>
      <c r="K2" s="2"/>
    </row>
    <row r="3" spans="1:15" ht="12.75" customHeight="1">
      <c r="A3" s="73"/>
      <c r="B3" s="73"/>
      <c r="C3" s="73"/>
      <c r="D3" s="20"/>
      <c r="E3" s="20"/>
      <c r="F3" s="74" t="s">
        <v>44</v>
      </c>
      <c r="G3" s="74"/>
      <c r="H3" s="74"/>
      <c r="I3" s="74"/>
      <c r="J3" s="2"/>
      <c r="K3" s="2"/>
    </row>
    <row r="4" spans="1:15" ht="16.5">
      <c r="A4" s="56" t="s">
        <v>57</v>
      </c>
      <c r="B4" s="56"/>
      <c r="C4" s="56"/>
      <c r="F4" s="2"/>
      <c r="G4" s="74" t="s">
        <v>45</v>
      </c>
      <c r="H4" s="74"/>
      <c r="I4" s="74"/>
      <c r="J4" s="2"/>
      <c r="K4" s="2"/>
    </row>
    <row r="5" spans="1:15" ht="15" customHeight="1">
      <c r="A5" s="75"/>
      <c r="B5" s="75"/>
      <c r="C5" s="3"/>
      <c r="D5" s="3"/>
      <c r="E5" s="3"/>
      <c r="F5" s="3"/>
      <c r="G5" s="3"/>
      <c r="H5" s="76" t="s">
        <v>10</v>
      </c>
      <c r="I5" s="77"/>
      <c r="J5" s="3"/>
      <c r="K5" s="3"/>
      <c r="L5" s="3"/>
      <c r="M5" s="3"/>
      <c r="N5" s="3"/>
      <c r="O5" s="3"/>
    </row>
    <row r="6" spans="1:15" ht="15" customHeight="1">
      <c r="A6" s="11"/>
      <c r="B6" s="11"/>
      <c r="C6" s="3"/>
      <c r="D6" s="3"/>
      <c r="E6" s="3"/>
      <c r="F6" s="3"/>
      <c r="G6" s="3"/>
      <c r="H6" s="13"/>
      <c r="I6" s="12"/>
      <c r="J6" s="3"/>
      <c r="K6" s="3"/>
      <c r="L6" s="3"/>
      <c r="M6" s="3"/>
      <c r="N6" s="3"/>
      <c r="O6" s="3"/>
    </row>
    <row r="7" spans="1:15" ht="22.5">
      <c r="A7" s="60" t="s">
        <v>8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  <c r="M7" s="60"/>
      <c r="N7" s="60"/>
      <c r="O7" s="60"/>
    </row>
    <row r="8" spans="1:15" s="4" customFormat="1" ht="22.5" customHeight="1">
      <c r="A8" s="14" t="s">
        <v>49</v>
      </c>
      <c r="B8" s="6"/>
      <c r="C8" s="6"/>
      <c r="D8" s="6"/>
      <c r="E8" s="6"/>
      <c r="F8" s="6"/>
      <c r="G8" s="6"/>
      <c r="H8" s="80"/>
      <c r="I8" s="80"/>
    </row>
    <row r="9" spans="1:15" s="4" customFormat="1" ht="22.5" customHeight="1">
      <c r="A9" s="14"/>
      <c r="B9" s="6"/>
      <c r="C9" s="6"/>
      <c r="D9" s="6"/>
      <c r="E9" s="6"/>
      <c r="F9" s="6"/>
      <c r="G9" s="6"/>
      <c r="H9" s="7"/>
      <c r="I9" s="7"/>
    </row>
    <row r="10" spans="1:15" s="4" customFormat="1" ht="22.5" customHeight="1">
      <c r="A10" s="43" t="s">
        <v>36</v>
      </c>
      <c r="B10" s="6"/>
      <c r="C10" s="6"/>
      <c r="D10" s="6"/>
      <c r="E10" s="6"/>
      <c r="F10" s="59" t="s">
        <v>11</v>
      </c>
      <c r="G10" s="59"/>
      <c r="H10" s="59"/>
      <c r="I10" s="59"/>
    </row>
    <row r="11" spans="1:15" s="4" customFormat="1" ht="22.5" customHeight="1">
      <c r="A11" s="37" t="s">
        <v>38</v>
      </c>
      <c r="B11" s="6"/>
      <c r="C11" s="6"/>
      <c r="D11" s="6"/>
      <c r="E11" s="6"/>
      <c r="F11" s="65" t="s">
        <v>39</v>
      </c>
      <c r="G11" s="65"/>
      <c r="H11" s="65"/>
      <c r="I11" s="65"/>
    </row>
    <row r="12" spans="1:15" s="4" customFormat="1" ht="14.25" customHeight="1">
      <c r="A12" s="79" t="s">
        <v>37</v>
      </c>
      <c r="B12" s="79"/>
      <c r="C12" s="79"/>
      <c r="D12" s="82" t="s">
        <v>20</v>
      </c>
      <c r="E12" s="82"/>
      <c r="F12" s="82"/>
      <c r="G12" s="82"/>
      <c r="H12" s="82"/>
      <c r="I12" s="82"/>
    </row>
    <row r="13" spans="1:15" s="4" customFormat="1" ht="19.5" customHeight="1">
      <c r="A13" s="72" t="s">
        <v>35</v>
      </c>
      <c r="B13" s="72"/>
      <c r="C13" s="72"/>
      <c r="D13" s="72"/>
      <c r="E13" s="72"/>
      <c r="F13" s="72"/>
      <c r="G13" s="72"/>
      <c r="H13" s="72"/>
      <c r="I13" s="72"/>
    </row>
    <row r="14" spans="1:15" s="4" customFormat="1" ht="5.25" customHeight="1">
      <c r="A14" s="14"/>
      <c r="B14" s="6"/>
      <c r="C14" s="6"/>
      <c r="D14" s="6"/>
      <c r="E14" s="6"/>
      <c r="F14" s="15"/>
      <c r="G14" s="6"/>
      <c r="H14" s="7"/>
      <c r="I14" s="7"/>
    </row>
    <row r="15" spans="1:15" s="4" customFormat="1" ht="15" customHeight="1">
      <c r="A15" s="63" t="s">
        <v>33</v>
      </c>
      <c r="B15" s="63"/>
      <c r="C15" s="63"/>
      <c r="D15" s="63"/>
      <c r="E15" s="63"/>
      <c r="F15" s="63"/>
      <c r="G15" s="63"/>
      <c r="H15" s="63"/>
      <c r="I15" s="63"/>
    </row>
    <row r="16" spans="1:15" s="4" customFormat="1" ht="52.5" customHeight="1">
      <c r="A16" s="57" t="s">
        <v>51</v>
      </c>
      <c r="B16" s="64" t="s">
        <v>0</v>
      </c>
      <c r="C16" s="64"/>
      <c r="D16" s="64"/>
      <c r="E16" s="64"/>
      <c r="F16" s="64"/>
      <c r="G16" s="57" t="s">
        <v>52</v>
      </c>
      <c r="H16" s="57"/>
      <c r="I16" s="61" t="s">
        <v>1</v>
      </c>
    </row>
    <row r="17" spans="1:242" s="4" customFormat="1" ht="37.5" customHeight="1">
      <c r="A17" s="57"/>
      <c r="B17" s="5" t="s">
        <v>21</v>
      </c>
      <c r="C17" s="5" t="s">
        <v>15</v>
      </c>
      <c r="D17" s="5" t="s">
        <v>17</v>
      </c>
      <c r="E17" s="5" t="s">
        <v>40</v>
      </c>
      <c r="F17" s="5" t="s">
        <v>16</v>
      </c>
      <c r="G17" s="5" t="s">
        <v>18</v>
      </c>
      <c r="H17" s="5" t="s">
        <v>16</v>
      </c>
      <c r="I17" s="62"/>
    </row>
    <row r="18" spans="1:242" s="4" customFormat="1" ht="38.25" customHeight="1">
      <c r="A18" s="51">
        <v>1.1000000000000001</v>
      </c>
      <c r="B18" s="9" t="s">
        <v>4</v>
      </c>
      <c r="C18" s="18" t="s">
        <v>3</v>
      </c>
      <c r="D18" s="17">
        <v>2</v>
      </c>
      <c r="E18" s="17" t="s">
        <v>41</v>
      </c>
      <c r="F18" s="10">
        <v>885.4</v>
      </c>
      <c r="G18" s="9">
        <v>1500</v>
      </c>
      <c r="H18" s="10">
        <v>659.3</v>
      </c>
      <c r="I18" s="23">
        <f>(F18+H18)/2.5</f>
        <v>617.87999999999988</v>
      </c>
    </row>
    <row r="19" spans="1:242" s="4" customFormat="1" ht="31.5" customHeight="1">
      <c r="A19" s="52">
        <v>1.6</v>
      </c>
      <c r="B19" s="29" t="s">
        <v>5</v>
      </c>
      <c r="C19" s="41" t="s">
        <v>3</v>
      </c>
      <c r="D19" s="31">
        <v>3</v>
      </c>
      <c r="E19" s="31" t="s">
        <v>41</v>
      </c>
      <c r="F19" s="38">
        <v>1307.2</v>
      </c>
      <c r="G19" s="29">
        <v>2000</v>
      </c>
      <c r="H19" s="38">
        <v>849.3</v>
      </c>
      <c r="I19" s="42">
        <f>(F19+H19)/2.5</f>
        <v>862.6</v>
      </c>
    </row>
    <row r="20" spans="1:242" s="4" customFormat="1" ht="31.5" customHeight="1">
      <c r="A20" s="53">
        <v>1.8</v>
      </c>
      <c r="B20" s="21" t="s">
        <v>46</v>
      </c>
      <c r="C20" s="48" t="s">
        <v>43</v>
      </c>
      <c r="D20" s="22">
        <v>3</v>
      </c>
      <c r="E20" s="22" t="s">
        <v>41</v>
      </c>
      <c r="F20" s="49">
        <v>1381.6799999999998</v>
      </c>
      <c r="G20" s="21">
        <v>2200</v>
      </c>
      <c r="H20" s="49">
        <v>909.14999999999986</v>
      </c>
      <c r="I20" s="50">
        <f>(F20+H20)/3</f>
        <v>763.61</v>
      </c>
    </row>
    <row r="21" spans="1:242" s="4" customFormat="1" ht="22.5" customHeight="1">
      <c r="A21" s="52">
        <v>1.8</v>
      </c>
      <c r="B21" s="29" t="s">
        <v>14</v>
      </c>
      <c r="C21" s="41" t="s">
        <v>3</v>
      </c>
      <c r="D21" s="31">
        <v>3</v>
      </c>
      <c r="E21" s="31" t="s">
        <v>41</v>
      </c>
      <c r="F21" s="38">
        <v>1818.3</v>
      </c>
      <c r="G21" s="29">
        <v>2200</v>
      </c>
      <c r="H21" s="38">
        <v>909.14999999999986</v>
      </c>
      <c r="I21" s="42">
        <f>(F21+H21)/3</f>
        <v>909.15</v>
      </c>
    </row>
    <row r="22" spans="1:242" s="4" customFormat="1" ht="22.5" customHeight="1">
      <c r="A22" s="53">
        <v>2.1</v>
      </c>
      <c r="B22" s="21" t="s">
        <v>47</v>
      </c>
      <c r="C22" s="48" t="s">
        <v>43</v>
      </c>
      <c r="D22" s="22">
        <v>4</v>
      </c>
      <c r="E22" s="22" t="s">
        <v>41</v>
      </c>
      <c r="F22" s="49">
        <v>1523.04</v>
      </c>
      <c r="G22" s="21">
        <v>2500</v>
      </c>
      <c r="H22" s="49">
        <v>1021.25</v>
      </c>
      <c r="I22" s="50">
        <f>(F22+H22)/3</f>
        <v>848.09666666666669</v>
      </c>
    </row>
    <row r="23" spans="1:242" s="4" customFormat="1" ht="22.5" customHeight="1">
      <c r="A23" s="52">
        <v>2.1</v>
      </c>
      <c r="B23" s="29" t="s">
        <v>12</v>
      </c>
      <c r="C23" s="41" t="s">
        <v>3</v>
      </c>
      <c r="D23" s="31">
        <v>4</v>
      </c>
      <c r="E23" s="31" t="s">
        <v>41</v>
      </c>
      <c r="F23" s="38">
        <v>2052.9499999999998</v>
      </c>
      <c r="G23" s="29">
        <v>2500</v>
      </c>
      <c r="H23" s="38">
        <v>1021.25</v>
      </c>
      <c r="I23" s="42">
        <f>(F23+H23)/3</f>
        <v>1024.7333333333333</v>
      </c>
    </row>
    <row r="24" spans="1:242" s="4" customFormat="1" ht="22.5" customHeight="1">
      <c r="A24" s="52">
        <v>2.1</v>
      </c>
      <c r="B24" s="29" t="s">
        <v>6</v>
      </c>
      <c r="C24" s="41" t="s">
        <v>3</v>
      </c>
      <c r="D24" s="31">
        <v>4</v>
      </c>
      <c r="E24" s="31" t="s">
        <v>41</v>
      </c>
      <c r="F24" s="38">
        <v>1662.5</v>
      </c>
      <c r="G24" s="29">
        <v>2500</v>
      </c>
      <c r="H24" s="38">
        <v>1021.25</v>
      </c>
      <c r="I24" s="42">
        <f>(F24+H24)/2.5</f>
        <v>1073.5</v>
      </c>
    </row>
    <row r="25" spans="1:242" s="4" customFormat="1" ht="22.5" customHeight="1">
      <c r="A25" s="53">
        <v>2.1</v>
      </c>
      <c r="B25" s="21" t="s">
        <v>48</v>
      </c>
      <c r="C25" s="48" t="s">
        <v>2</v>
      </c>
      <c r="D25" s="22">
        <v>4</v>
      </c>
      <c r="E25" s="22" t="s">
        <v>42</v>
      </c>
      <c r="F25" s="49">
        <v>2275.25</v>
      </c>
      <c r="G25" s="21">
        <v>2500</v>
      </c>
      <c r="H25" s="49">
        <v>1021.25</v>
      </c>
      <c r="I25" s="50">
        <f>(F25+H25)/2.5</f>
        <v>1318.6</v>
      </c>
    </row>
    <row r="26" spans="1:242" s="4" customFormat="1" ht="22.5" customHeight="1">
      <c r="A26" s="52">
        <v>2.5</v>
      </c>
      <c r="B26" s="29" t="s">
        <v>7</v>
      </c>
      <c r="C26" s="41" t="s">
        <v>2</v>
      </c>
      <c r="D26" s="31">
        <v>4</v>
      </c>
      <c r="E26" s="31" t="s">
        <v>42</v>
      </c>
      <c r="F26" s="38">
        <v>2815.7999999999997</v>
      </c>
      <c r="G26" s="29">
        <v>3000</v>
      </c>
      <c r="H26" s="38">
        <v>1184.6499999999999</v>
      </c>
      <c r="I26" s="42">
        <f>(F26+H26)/2.5</f>
        <v>1600.1799999999998</v>
      </c>
    </row>
    <row r="27" spans="1:242" s="47" customFormat="1" ht="22.5" customHeight="1">
      <c r="A27" s="54">
        <v>3.1</v>
      </c>
      <c r="B27" s="44" t="s">
        <v>22</v>
      </c>
      <c r="C27" s="18" t="s">
        <v>3</v>
      </c>
      <c r="D27" s="17">
        <v>6</v>
      </c>
      <c r="E27" s="17" t="s">
        <v>41</v>
      </c>
      <c r="F27" s="45">
        <v>2547.9</v>
      </c>
      <c r="G27" s="44">
        <v>4000</v>
      </c>
      <c r="H27" s="45">
        <v>1607.4</v>
      </c>
      <c r="I27" s="46">
        <f>(F27+H27)/2.5</f>
        <v>1662.1200000000001</v>
      </c>
    </row>
    <row r="28" spans="1:242" s="4" customFormat="1" ht="22.5" customHeight="1">
      <c r="A28" s="66" t="s">
        <v>55</v>
      </c>
      <c r="B28" s="66"/>
      <c r="C28" s="66"/>
      <c r="D28" s="66"/>
      <c r="E28" s="66"/>
      <c r="F28" s="66"/>
      <c r="G28" s="66"/>
      <c r="H28" s="66"/>
      <c r="I28" s="66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  <c r="AE28" s="24"/>
      <c r="AF28" s="24"/>
      <c r="AG28" s="24"/>
      <c r="AH28" s="24"/>
      <c r="AI28" s="24"/>
      <c r="AJ28" s="24"/>
      <c r="AK28" s="24"/>
      <c r="AL28" s="24"/>
      <c r="AM28" s="24"/>
      <c r="AN28" s="24"/>
      <c r="AO28" s="24"/>
      <c r="AP28" s="24"/>
      <c r="AQ28" s="24"/>
      <c r="AR28" s="24"/>
      <c r="AS28" s="24"/>
      <c r="AT28" s="24"/>
      <c r="AU28" s="24"/>
      <c r="AV28" s="24"/>
      <c r="AW28" s="24"/>
      <c r="AX28" s="24"/>
    </row>
    <row r="29" spans="1:242" s="47" customFormat="1" ht="18" customHeight="1">
      <c r="A29" s="67" t="s">
        <v>23</v>
      </c>
      <c r="B29" s="68"/>
      <c r="C29" s="68"/>
      <c r="D29" s="68"/>
      <c r="E29" s="68"/>
      <c r="F29" s="69"/>
      <c r="G29" s="39"/>
      <c r="H29" s="26"/>
      <c r="I29" s="27"/>
      <c r="J29" s="81"/>
      <c r="K29" s="81"/>
      <c r="L29" s="81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81"/>
      <c r="Y29" s="81"/>
      <c r="Z29" s="81"/>
      <c r="AA29" s="81"/>
      <c r="AB29" s="81"/>
      <c r="AC29" s="81"/>
      <c r="AD29" s="81"/>
      <c r="AE29" s="81"/>
      <c r="AF29" s="81"/>
      <c r="AG29" s="81"/>
      <c r="AH29" s="81"/>
      <c r="AI29" s="81"/>
      <c r="AJ29" s="81"/>
      <c r="AK29" s="81"/>
      <c r="AL29" s="81"/>
      <c r="AM29" s="81"/>
      <c r="AN29" s="81"/>
      <c r="AO29" s="81"/>
      <c r="AP29" s="81"/>
      <c r="AQ29" s="81"/>
      <c r="AR29" s="81"/>
      <c r="AS29" s="81"/>
      <c r="AT29" s="81"/>
      <c r="AU29" s="81"/>
      <c r="AV29" s="81"/>
      <c r="AW29" s="81"/>
      <c r="AX29" s="81"/>
      <c r="AY29" s="83"/>
      <c r="AZ29" s="70"/>
      <c r="BA29" s="70"/>
      <c r="BB29" s="70"/>
      <c r="BC29" s="70"/>
      <c r="BD29" s="70"/>
      <c r="BE29" s="70"/>
      <c r="BF29" s="70"/>
      <c r="BG29" s="70"/>
      <c r="BH29" s="70"/>
      <c r="BI29" s="70"/>
      <c r="BJ29" s="70"/>
      <c r="BK29" s="70"/>
      <c r="BL29" s="70"/>
      <c r="BM29" s="70"/>
      <c r="BN29" s="70"/>
      <c r="BO29" s="70"/>
      <c r="BP29" s="70"/>
      <c r="BQ29" s="70"/>
      <c r="BR29" s="70"/>
      <c r="BS29" s="70"/>
      <c r="BT29" s="70"/>
      <c r="BU29" s="70"/>
      <c r="BV29" s="70"/>
      <c r="BW29" s="70"/>
      <c r="BX29" s="70"/>
      <c r="BY29" s="70"/>
      <c r="BZ29" s="70"/>
      <c r="CA29" s="70"/>
      <c r="CB29" s="70"/>
      <c r="CC29" s="70"/>
      <c r="CD29" s="70"/>
      <c r="CE29" s="70"/>
      <c r="CF29" s="70"/>
      <c r="CG29" s="70"/>
      <c r="CH29" s="70"/>
      <c r="CI29" s="70"/>
      <c r="CJ29" s="70"/>
      <c r="CK29" s="70"/>
      <c r="CL29" s="70"/>
      <c r="CM29" s="70"/>
      <c r="CN29" s="70"/>
      <c r="CO29" s="70"/>
      <c r="CP29" s="70"/>
      <c r="CQ29" s="70"/>
      <c r="CR29" s="70"/>
      <c r="CS29" s="70"/>
      <c r="CT29" s="70"/>
      <c r="CU29" s="70"/>
      <c r="CV29" s="70"/>
      <c r="CW29" s="70"/>
      <c r="CX29" s="70"/>
      <c r="CY29" s="70"/>
      <c r="CZ29" s="70"/>
      <c r="DA29" s="70"/>
      <c r="DB29" s="70"/>
      <c r="DC29" s="70"/>
      <c r="DD29" s="70"/>
      <c r="DE29" s="70"/>
      <c r="DF29" s="70"/>
      <c r="DG29" s="70"/>
      <c r="DH29" s="70"/>
      <c r="DI29" s="70"/>
      <c r="DJ29" s="70"/>
      <c r="DK29" s="70"/>
      <c r="DL29" s="70"/>
      <c r="DM29" s="70"/>
      <c r="DN29" s="70"/>
      <c r="DO29" s="70"/>
      <c r="DP29" s="70"/>
      <c r="DQ29" s="70"/>
      <c r="DR29" s="70"/>
      <c r="DS29" s="70"/>
      <c r="DT29" s="70"/>
      <c r="DU29" s="70"/>
      <c r="DV29" s="70"/>
      <c r="DW29" s="70"/>
      <c r="DX29" s="70"/>
      <c r="DY29" s="70"/>
      <c r="DZ29" s="70"/>
      <c r="EA29" s="70"/>
      <c r="EB29" s="70"/>
      <c r="EC29" s="70"/>
      <c r="ED29" s="70"/>
      <c r="EE29" s="70"/>
      <c r="EF29" s="70"/>
      <c r="EG29" s="70"/>
      <c r="EH29" s="70"/>
      <c r="EI29" s="70"/>
      <c r="EJ29" s="70"/>
      <c r="EK29" s="70"/>
      <c r="EL29" s="70"/>
      <c r="EM29" s="70"/>
      <c r="EN29" s="70"/>
      <c r="EO29" s="70"/>
      <c r="EP29" s="70"/>
      <c r="EQ29" s="70"/>
      <c r="ER29" s="70"/>
      <c r="ES29" s="70"/>
      <c r="ET29" s="70"/>
      <c r="EU29" s="70"/>
      <c r="EV29" s="70"/>
      <c r="EW29" s="70"/>
      <c r="EX29" s="70"/>
      <c r="EY29" s="70"/>
      <c r="EZ29" s="70"/>
      <c r="FA29" s="70"/>
      <c r="FB29" s="70"/>
      <c r="FC29" s="70"/>
      <c r="FD29" s="70"/>
      <c r="FE29" s="70"/>
      <c r="FF29" s="70"/>
      <c r="FG29" s="70"/>
      <c r="FH29" s="70"/>
      <c r="FI29" s="70"/>
      <c r="FJ29" s="70"/>
      <c r="FK29" s="70"/>
      <c r="FL29" s="70"/>
      <c r="FM29" s="70"/>
      <c r="FN29" s="70"/>
      <c r="FO29" s="70"/>
      <c r="FP29" s="70"/>
      <c r="FQ29" s="70"/>
      <c r="FR29" s="70"/>
      <c r="FS29" s="70"/>
      <c r="FT29" s="70"/>
      <c r="FU29" s="70"/>
      <c r="FV29" s="70"/>
      <c r="FW29" s="70"/>
      <c r="FX29" s="70"/>
      <c r="FY29" s="70"/>
      <c r="FZ29" s="70"/>
      <c r="GA29" s="70"/>
      <c r="GB29" s="70"/>
      <c r="GC29" s="70"/>
      <c r="GD29" s="70"/>
      <c r="GE29" s="70"/>
      <c r="GF29" s="70"/>
      <c r="GG29" s="70"/>
      <c r="GH29" s="70"/>
      <c r="GI29" s="70"/>
      <c r="GJ29" s="70"/>
      <c r="GK29" s="70"/>
      <c r="GL29" s="70"/>
      <c r="GM29" s="70"/>
      <c r="GN29" s="70"/>
      <c r="GO29" s="70"/>
      <c r="GP29" s="70"/>
      <c r="GQ29" s="70"/>
      <c r="GR29" s="70"/>
      <c r="GS29" s="70"/>
      <c r="GT29" s="70"/>
      <c r="GU29" s="70"/>
      <c r="GV29" s="70"/>
      <c r="GW29" s="70"/>
      <c r="GX29" s="70"/>
      <c r="GY29" s="70"/>
      <c r="GZ29" s="70"/>
      <c r="HA29" s="70"/>
      <c r="HB29" s="70"/>
      <c r="HC29" s="70"/>
      <c r="HD29" s="70"/>
      <c r="HE29" s="70"/>
      <c r="HF29" s="70"/>
      <c r="HG29" s="70"/>
      <c r="HH29" s="70"/>
      <c r="HI29" s="70"/>
      <c r="HJ29" s="70"/>
      <c r="HK29" s="70"/>
      <c r="HL29" s="70"/>
      <c r="HM29" s="70"/>
      <c r="HN29" s="70"/>
      <c r="HO29" s="70"/>
      <c r="HP29" s="70"/>
      <c r="HQ29" s="70"/>
      <c r="HR29" s="70"/>
      <c r="HS29" s="70"/>
      <c r="HT29" s="70"/>
      <c r="HU29" s="70"/>
      <c r="HV29" s="70"/>
      <c r="HW29" s="70"/>
      <c r="HX29" s="70"/>
      <c r="HY29" s="70"/>
      <c r="HZ29" s="70"/>
      <c r="IA29" s="70"/>
      <c r="IB29" s="70"/>
      <c r="IC29" s="70"/>
      <c r="ID29" s="70"/>
      <c r="IE29" s="70"/>
      <c r="IF29" s="70"/>
      <c r="IG29" s="70"/>
      <c r="IH29" s="70"/>
    </row>
    <row r="30" spans="1:242" s="4" customFormat="1" ht="27" customHeight="1">
      <c r="A30" s="28" t="s">
        <v>24</v>
      </c>
      <c r="B30" s="29" t="s">
        <v>30</v>
      </c>
      <c r="C30" s="29" t="s">
        <v>34</v>
      </c>
      <c r="D30" s="29" t="s">
        <v>25</v>
      </c>
      <c r="E30" s="29" t="s">
        <v>26</v>
      </c>
      <c r="F30" s="30" t="s">
        <v>27</v>
      </c>
      <c r="H30" s="26"/>
      <c r="I30" s="27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  <c r="AE30" s="24"/>
      <c r="AF30" s="24"/>
      <c r="AG30" s="24"/>
      <c r="AH30" s="24"/>
      <c r="AI30" s="24"/>
      <c r="AJ30" s="24"/>
      <c r="AK30" s="24"/>
      <c r="AL30" s="24"/>
      <c r="AM30" s="24"/>
      <c r="AN30" s="24"/>
      <c r="AO30" s="24"/>
      <c r="AP30" s="24"/>
      <c r="AQ30" s="24"/>
      <c r="AR30" s="24"/>
      <c r="AS30" s="24"/>
      <c r="AT30" s="24"/>
      <c r="AU30" s="24"/>
      <c r="AV30" s="24"/>
      <c r="AW30" s="24"/>
      <c r="AX30" s="24"/>
    </row>
    <row r="31" spans="1:242" s="4" customFormat="1" ht="22.5" customHeight="1">
      <c r="A31" s="28" t="s">
        <v>28</v>
      </c>
      <c r="B31" s="29" t="s">
        <v>31</v>
      </c>
      <c r="C31" s="29" t="s">
        <v>3</v>
      </c>
      <c r="D31" s="29">
        <v>1030</v>
      </c>
      <c r="E31" s="29">
        <v>1000</v>
      </c>
      <c r="F31" s="31">
        <v>8487.5</v>
      </c>
      <c r="H31" s="26"/>
      <c r="I31" s="27"/>
    </row>
    <row r="32" spans="1:242" s="4" customFormat="1" ht="22.5" customHeight="1">
      <c r="A32" s="28" t="s">
        <v>28</v>
      </c>
      <c r="B32" s="29" t="s">
        <v>31</v>
      </c>
      <c r="C32" s="29" t="s">
        <v>3</v>
      </c>
      <c r="D32" s="29">
        <v>1530</v>
      </c>
      <c r="E32" s="29">
        <v>1000</v>
      </c>
      <c r="F32" s="31">
        <v>9746.56</v>
      </c>
      <c r="H32" s="26"/>
      <c r="I32" s="27"/>
    </row>
    <row r="33" spans="1:11" s="4" customFormat="1" ht="22.5" customHeight="1">
      <c r="A33" s="28" t="s">
        <v>28</v>
      </c>
      <c r="B33" s="29" t="s">
        <v>31</v>
      </c>
      <c r="C33" s="29" t="s">
        <v>3</v>
      </c>
      <c r="D33" s="29">
        <v>1730</v>
      </c>
      <c r="E33" s="29">
        <v>1000</v>
      </c>
      <c r="F33" s="31">
        <v>10685.52</v>
      </c>
      <c r="H33" s="26"/>
      <c r="I33" s="27"/>
    </row>
    <row r="34" spans="1:11" s="4" customFormat="1" ht="22.5" customHeight="1">
      <c r="A34" s="25" t="s">
        <v>28</v>
      </c>
      <c r="B34" s="21" t="s">
        <v>31</v>
      </c>
      <c r="C34" s="21" t="s">
        <v>3</v>
      </c>
      <c r="D34" s="21">
        <v>2030</v>
      </c>
      <c r="E34" s="21">
        <v>1000</v>
      </c>
      <c r="F34" s="22">
        <v>11549.789999999999</v>
      </c>
      <c r="H34" s="26"/>
      <c r="I34" s="27"/>
    </row>
    <row r="35" spans="1:11" s="4" customFormat="1" ht="22.5" customHeight="1">
      <c r="A35" s="28" t="s">
        <v>29</v>
      </c>
      <c r="B35" s="29" t="s">
        <v>32</v>
      </c>
      <c r="C35" s="29" t="s">
        <v>3</v>
      </c>
      <c r="D35" s="29">
        <v>1530</v>
      </c>
      <c r="E35" s="29">
        <v>3500</v>
      </c>
      <c r="F35" s="31">
        <v>20658.09</v>
      </c>
      <c r="H35" s="26"/>
      <c r="I35" s="27"/>
    </row>
    <row r="36" spans="1:11" s="4" customFormat="1" ht="22.5" customHeight="1">
      <c r="A36" s="28" t="s">
        <v>29</v>
      </c>
      <c r="B36" s="29" t="s">
        <v>32</v>
      </c>
      <c r="C36" s="29" t="s">
        <v>3</v>
      </c>
      <c r="D36" s="29">
        <v>1730</v>
      </c>
      <c r="E36" s="29">
        <v>3500</v>
      </c>
      <c r="F36" s="31">
        <v>23743.66</v>
      </c>
      <c r="H36" s="26"/>
      <c r="I36" s="27"/>
    </row>
    <row r="37" spans="1:11" s="4" customFormat="1" ht="22.5" customHeight="1">
      <c r="A37" s="25" t="s">
        <v>29</v>
      </c>
      <c r="B37" s="21" t="s">
        <v>32</v>
      </c>
      <c r="C37" s="21" t="s">
        <v>3</v>
      </c>
      <c r="D37" s="21">
        <v>2030</v>
      </c>
      <c r="E37" s="21">
        <v>3500</v>
      </c>
      <c r="F37" s="22">
        <v>24454.67</v>
      </c>
      <c r="G37" s="40"/>
      <c r="H37" s="26"/>
      <c r="I37" s="27"/>
    </row>
    <row r="38" spans="1:11" s="4" customFormat="1" ht="22.5" customHeight="1">
      <c r="A38" s="87" t="s">
        <v>53</v>
      </c>
      <c r="B38" s="87"/>
      <c r="C38" s="87"/>
      <c r="D38" s="87"/>
      <c r="E38" s="87"/>
      <c r="F38" s="87"/>
      <c r="G38" s="24"/>
      <c r="H38" s="26"/>
      <c r="I38" s="27"/>
    </row>
    <row r="39" spans="1:11" s="4" customFormat="1" ht="28.5" customHeight="1">
      <c r="A39" s="85" t="s">
        <v>54</v>
      </c>
      <c r="B39" s="85"/>
      <c r="C39" s="85"/>
      <c r="D39" s="85"/>
      <c r="E39" s="85"/>
      <c r="F39" s="85"/>
      <c r="G39" s="86"/>
      <c r="H39" s="26"/>
      <c r="I39" s="27"/>
      <c r="J39" s="33"/>
      <c r="K39" s="33"/>
    </row>
    <row r="40" spans="1:11" s="4" customFormat="1" ht="22.5" customHeight="1">
      <c r="A40" s="86" t="s">
        <v>50</v>
      </c>
      <c r="B40" s="86"/>
      <c r="C40" s="86"/>
      <c r="D40" s="86"/>
      <c r="E40" s="86"/>
      <c r="F40" s="86"/>
      <c r="G40" s="86"/>
      <c r="H40" s="26"/>
      <c r="I40" s="27"/>
      <c r="J40" s="33"/>
      <c r="K40" s="33"/>
    </row>
    <row r="41" spans="1:11" s="4" customFormat="1" ht="22.5" customHeight="1">
      <c r="A41" s="34"/>
      <c r="B41" s="32"/>
      <c r="C41" s="35"/>
      <c r="D41" s="36"/>
      <c r="E41" s="36"/>
      <c r="F41" s="26"/>
      <c r="G41" s="84" t="s">
        <v>13</v>
      </c>
      <c r="H41" s="84"/>
      <c r="I41" s="84"/>
      <c r="J41" s="84"/>
      <c r="K41" s="84"/>
    </row>
    <row r="42" spans="1:11" s="4" customFormat="1" ht="22.5" customHeight="1">
      <c r="A42" s="58" t="s">
        <v>58</v>
      </c>
      <c r="B42" s="58"/>
      <c r="C42" s="58"/>
      <c r="D42" s="58"/>
      <c r="E42" s="58"/>
      <c r="F42" s="58"/>
      <c r="G42" s="58"/>
      <c r="H42" s="58"/>
      <c r="I42" s="58"/>
      <c r="J42" s="33"/>
      <c r="K42" s="33"/>
    </row>
    <row r="43" spans="1:11" s="4" customFormat="1" ht="35.25" customHeight="1">
      <c r="A43" s="58"/>
      <c r="B43" s="58"/>
      <c r="C43" s="58"/>
      <c r="D43" s="58"/>
      <c r="E43" s="58"/>
      <c r="F43" s="58"/>
      <c r="G43" s="58"/>
      <c r="H43" s="58"/>
      <c r="I43" s="58"/>
      <c r="J43" s="33"/>
      <c r="K43" s="33"/>
    </row>
    <row r="44" spans="1:11" s="4" customFormat="1" ht="27.75" customHeight="1">
      <c r="A44" s="58"/>
      <c r="B44" s="58"/>
      <c r="C44" s="58"/>
      <c r="D44" s="58"/>
      <c r="E44" s="58"/>
      <c r="F44" s="58"/>
      <c r="G44" s="58"/>
      <c r="H44" s="58"/>
      <c r="I44" s="58"/>
    </row>
    <row r="45" spans="1:11" s="4" customFormat="1" ht="14.25" customHeight="1">
      <c r="A45" s="58"/>
      <c r="B45" s="58"/>
      <c r="C45" s="58"/>
      <c r="D45" s="58"/>
      <c r="E45" s="58"/>
      <c r="F45" s="58"/>
      <c r="G45" s="58"/>
      <c r="H45" s="58"/>
      <c r="I45" s="58"/>
    </row>
    <row r="46" spans="1:11" s="4" customFormat="1" ht="12.75" customHeight="1">
      <c r="A46" s="55" t="s">
        <v>56</v>
      </c>
      <c r="B46" s="6"/>
      <c r="C46" s="8"/>
      <c r="D46" s="6"/>
      <c r="E46" s="6"/>
      <c r="F46" s="16"/>
      <c r="G46" s="59"/>
      <c r="H46" s="59"/>
      <c r="I46" s="59"/>
    </row>
  </sheetData>
  <mergeCells count="58">
    <mergeCell ref="G41:K41"/>
    <mergeCell ref="A39:G39"/>
    <mergeCell ref="A40:G40"/>
    <mergeCell ref="J29:O29"/>
    <mergeCell ref="A38:F38"/>
    <mergeCell ref="DC29:DJ29"/>
    <mergeCell ref="BO29:BV29"/>
    <mergeCell ref="BW29:CD29"/>
    <mergeCell ref="CU29:DB29"/>
    <mergeCell ref="GE29:GL29"/>
    <mergeCell ref="GM29:GT29"/>
    <mergeCell ref="GU29:HB29"/>
    <mergeCell ref="FO29:FV29"/>
    <mergeCell ref="FW29:GD29"/>
    <mergeCell ref="IA29:IH29"/>
    <mergeCell ref="HC29:HJ29"/>
    <mergeCell ref="HK29:HR29"/>
    <mergeCell ref="HS29:HZ29"/>
    <mergeCell ref="EY29:FF29"/>
    <mergeCell ref="A12:C12"/>
    <mergeCell ref="CE29:CL29"/>
    <mergeCell ref="H8:I8"/>
    <mergeCell ref="P29:R29"/>
    <mergeCell ref="S29:Z29"/>
    <mergeCell ref="AA29:AH29"/>
    <mergeCell ref="AI29:AP29"/>
    <mergeCell ref="D12:I12"/>
    <mergeCell ref="AQ29:AX29"/>
    <mergeCell ref="H5:I5"/>
    <mergeCell ref="F3:I3"/>
    <mergeCell ref="F2:I2"/>
    <mergeCell ref="DS29:DZ29"/>
    <mergeCell ref="EI29:EP29"/>
    <mergeCell ref="EQ29:EX29"/>
    <mergeCell ref="AY29:BF29"/>
    <mergeCell ref="BG29:BN29"/>
    <mergeCell ref="CM29:CT29"/>
    <mergeCell ref="DK29:DR29"/>
    <mergeCell ref="F11:I11"/>
    <mergeCell ref="A28:I28"/>
    <mergeCell ref="A29:F29"/>
    <mergeCell ref="FG29:FN29"/>
    <mergeCell ref="EA29:EH29"/>
    <mergeCell ref="D1:K1"/>
    <mergeCell ref="A13:I13"/>
    <mergeCell ref="A1:C3"/>
    <mergeCell ref="G4:I4"/>
    <mergeCell ref="A5:B5"/>
    <mergeCell ref="A4:C4"/>
    <mergeCell ref="A16:A17"/>
    <mergeCell ref="A42:I45"/>
    <mergeCell ref="G46:I46"/>
    <mergeCell ref="A7:O7"/>
    <mergeCell ref="F10:I10"/>
    <mergeCell ref="I16:I17"/>
    <mergeCell ref="A15:I15"/>
    <mergeCell ref="G16:H16"/>
    <mergeCell ref="B16:F16"/>
  </mergeCells>
  <phoneticPr fontId="1" type="noConversion"/>
  <hyperlinks>
    <hyperlink ref="H5" r:id="rId1"/>
  </hyperlinks>
  <pageMargins left="0.62992125984251968" right="0.15748031496062992" top="0.47244094488188981" bottom="0.47244094488188981" header="0.51181102362204722" footer="0.51181102362204722"/>
  <pageSetup paperSize="9" scale="77" orientation="portrait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Прайс-лист 03.02.2016</vt:lpstr>
      <vt:lpstr>'Прайс-лист 03.02.2016'!Область_печати</vt:lpstr>
    </vt:vector>
  </TitlesOfParts>
  <Company>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user1</dc:creator>
  <cp:lastModifiedBy>Admin</cp:lastModifiedBy>
  <cp:lastPrinted>2015-07-17T07:41:49Z</cp:lastPrinted>
  <dcterms:created xsi:type="dcterms:W3CDTF">2009-06-03T04:14:00Z</dcterms:created>
  <dcterms:modified xsi:type="dcterms:W3CDTF">2016-03-11T04:58:39Z</dcterms:modified>
</cp:coreProperties>
</file>